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nplaboratory/Desktop/UNDP Temp/00125881_Parliamentary Engagement/"/>
    </mc:Choice>
  </mc:AlternateContent>
  <xr:revisionPtr revIDLastSave="0" documentId="13_ncr:1_{253C9BE9-C79C-EA48-B45C-574CCFD987C5}" xr6:coauthVersionLast="46" xr6:coauthVersionMax="46" xr10:uidLastSave="{00000000-0000-0000-0000-000000000000}"/>
  <workbookProtection lockStructure="1"/>
  <bookViews>
    <workbookView xWindow="25960" yWindow="500" windowWidth="25240" windowHeight="27260" xr2:uid="{00000000-000D-0000-FFFF-FFFF00000000}"/>
  </bookViews>
  <sheets>
    <sheet name="Total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4" l="1"/>
  <c r="K18" i="14"/>
  <c r="K25" i="14"/>
  <c r="K27" i="14" s="1"/>
</calcChain>
</file>

<file path=xl/sharedStrings.xml><?xml version="1.0" encoding="utf-8"?>
<sst xmlns="http://schemas.openxmlformats.org/spreadsheetml/2006/main" count="95" uniqueCount="48">
  <si>
    <t>Key Activities</t>
  </si>
  <si>
    <t xml:space="preserve">     Timeframe</t>
  </si>
  <si>
    <t>Start</t>
  </si>
  <si>
    <t>End</t>
  </si>
  <si>
    <t>Fund</t>
  </si>
  <si>
    <t>Miscellaneous Expenses</t>
  </si>
  <si>
    <t>Contractual Services - Individ</t>
  </si>
  <si>
    <t>Communic &amp; Audio Visual Equip</t>
  </si>
  <si>
    <t>Travel</t>
  </si>
  <si>
    <t>GRAND TOTAL</t>
  </si>
  <si>
    <t>Expected Outputs</t>
  </si>
  <si>
    <t>Project ID:</t>
  </si>
  <si>
    <t>Output ID:</t>
  </si>
  <si>
    <t>UNITED NATIONS DEVELOPMENT PROGRAMME</t>
  </si>
  <si>
    <t>Output Title:</t>
  </si>
  <si>
    <t>Learning expenses</t>
  </si>
  <si>
    <t>Donor Name</t>
  </si>
  <si>
    <t>Atlas Budgetary Account Code</t>
  </si>
  <si>
    <t>001981</t>
  </si>
  <si>
    <t>ATLAS Budget Account Description</t>
  </si>
  <si>
    <t>Donor ID</t>
  </si>
  <si>
    <t>Impl. Agent</t>
  </si>
  <si>
    <t>00012</t>
  </si>
  <si>
    <t>UNDP</t>
  </si>
  <si>
    <t>00134254</t>
  </si>
  <si>
    <t>Parliamentary Engagement</t>
  </si>
  <si>
    <t xml:space="preserve">Salary Costs - Service Contract Staff </t>
  </si>
  <si>
    <t xml:space="preserve">Learning expenses </t>
  </si>
  <si>
    <t>72400</t>
  </si>
  <si>
    <t>71300</t>
  </si>
  <si>
    <t xml:space="preserve">Printing and Publications </t>
  </si>
  <si>
    <t xml:space="preserve">UNV- National Specialist </t>
  </si>
  <si>
    <t>00125881</t>
  </si>
  <si>
    <t>ACTIVITY2 – Communication and Advocacy</t>
  </si>
  <si>
    <t>ACTIVITY1 - SDGs Trainings and Workshops</t>
  </si>
  <si>
    <t xml:space="preserve">Annual / Multi Year Work Plan </t>
  </si>
  <si>
    <t>2021
TOTAL</t>
  </si>
  <si>
    <t>Planned Budget for 2021</t>
  </si>
  <si>
    <t>Total ACTIVITY 1</t>
  </si>
  <si>
    <t>Total ACTIVITY 2</t>
  </si>
  <si>
    <t>Total ACTIVITY 3</t>
  </si>
  <si>
    <t>No GMS for UNDP Resource</t>
  </si>
  <si>
    <t>ACTIVITY3 – Parliamentary Engagement Team</t>
  </si>
  <si>
    <t>Project Type:</t>
  </si>
  <si>
    <t>Engagement Facility</t>
  </si>
  <si>
    <t>04000</t>
  </si>
  <si>
    <t>Acquis of Computer Hardware</t>
  </si>
  <si>
    <t>***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</si>
</sst>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\/m\/yy"/>
    <numFmt numFmtId="165" formatCode="[$-409]d\-mmm\-yy;@"/>
  </numFmts>
  <fonts count="25">
    <font>
      <sz val="10"/>
      <name val="Arial Cyr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 Cyr"/>
      <charset val="1"/>
    </font>
    <font>
      <sz val="10"/>
      <name val="Arial Cyr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20" fillId="0" borderId="0">
      <alignment vertical="top"/>
    </xf>
    <xf numFmtId="0" fontId="14" fillId="4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>
      <alignment vertical="top"/>
    </xf>
    <xf numFmtId="43" fontId="24" fillId="0" borderId="0" applyFont="0" applyFill="0" applyBorder="0" applyAlignment="0" applyProtection="0"/>
  </cellStyleXfs>
  <cellXfs count="87">
    <xf numFmtId="0" fontId="0" fillId="0" borderId="0" xfId="0"/>
    <xf numFmtId="0" fontId="22" fillId="0" borderId="0" xfId="0" applyFont="1"/>
    <xf numFmtId="4" fontId="22" fillId="0" borderId="0" xfId="0" applyNumberFormat="1" applyFont="1"/>
    <xf numFmtId="49" fontId="20" fillId="18" borderId="10" xfId="43" applyNumberFormat="1" applyFont="1" applyFill="1" applyBorder="1" applyAlignment="1">
      <alignment horizontal="left" vertical="top"/>
    </xf>
    <xf numFmtId="0" fontId="20" fillId="0" borderId="10" xfId="43" applyFont="1" applyFill="1" applyBorder="1" applyAlignment="1">
      <alignment horizontal="left" vertical="top"/>
    </xf>
    <xf numFmtId="0" fontId="20" fillId="18" borderId="10" xfId="43" applyFont="1" applyFill="1" applyBorder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0" xfId="0" applyFont="1" applyFill="1" applyAlignment="1">
      <alignment vertical="top" wrapText="1" readingOrder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 wrapText="1" readingOrder="1"/>
    </xf>
    <xf numFmtId="0" fontId="22" fillId="0" borderId="0" xfId="0" applyFont="1" applyAlignment="1"/>
    <xf numFmtId="49" fontId="20" fillId="18" borderId="10" xfId="43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left"/>
    </xf>
    <xf numFmtId="0" fontId="20" fillId="18" borderId="10" xfId="43" quotePrefix="1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20" fillId="0" borderId="10" xfId="43" applyFont="1" applyFill="1" applyBorder="1" applyAlignment="1">
      <alignment vertical="top"/>
    </xf>
    <xf numFmtId="0" fontId="20" fillId="18" borderId="10" xfId="43" applyFont="1" applyFill="1" applyBorder="1" applyAlignment="1">
      <alignment horizontal="left" vertical="top"/>
    </xf>
    <xf numFmtId="49" fontId="20" fillId="18" borderId="10" xfId="43" applyNumberFormat="1" applyFont="1" applyFill="1" applyBorder="1" applyAlignment="1">
      <alignment vertical="top"/>
    </xf>
    <xf numFmtId="0" fontId="21" fillId="20" borderId="10" xfId="43" applyFont="1" applyFill="1" applyBorder="1" applyAlignment="1">
      <alignment horizontal="center" vertical="top" wrapText="1"/>
    </xf>
    <xf numFmtId="0" fontId="21" fillId="20" borderId="10" xfId="43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164" fontId="20" fillId="0" borderId="12" xfId="43" applyNumberFormat="1" applyFont="1" applyBorder="1" applyAlignment="1">
      <alignment horizontal="center" vertical="top"/>
    </xf>
    <xf numFmtId="164" fontId="20" fillId="0" borderId="12" xfId="43" applyNumberFormat="1" applyFont="1" applyFill="1" applyBorder="1" applyAlignment="1">
      <alignment horizontal="center" vertical="top"/>
    </xf>
    <xf numFmtId="49" fontId="20" fillId="18" borderId="10" xfId="43" quotePrefix="1" applyNumberFormat="1" applyFont="1" applyFill="1" applyBorder="1" applyAlignment="1">
      <alignment horizontal="center" vertical="top"/>
    </xf>
    <xf numFmtId="0" fontId="20" fillId="18" borderId="16" xfId="43" quotePrefix="1" applyFont="1" applyFill="1" applyBorder="1" applyAlignment="1">
      <alignment horizontal="center" vertical="top" wrapText="1"/>
    </xf>
    <xf numFmtId="0" fontId="21" fillId="20" borderId="11" xfId="43" applyFont="1" applyFill="1" applyBorder="1" applyAlignment="1">
      <alignment horizontal="center" vertical="top"/>
    </xf>
    <xf numFmtId="43" fontId="20" fillId="18" borderId="10" xfId="44" applyFont="1" applyFill="1" applyBorder="1" applyAlignment="1">
      <alignment horizontal="right" vertical="top"/>
    </xf>
    <xf numFmtId="43" fontId="21" fillId="19" borderId="10" xfId="44" applyFont="1" applyFill="1" applyBorder="1" applyAlignment="1">
      <alignment horizontal="right" vertical="top"/>
    </xf>
    <xf numFmtId="43" fontId="20" fillId="0" borderId="10" xfId="44" applyFont="1" applyFill="1" applyBorder="1" applyAlignment="1">
      <alignment horizontal="right" vertical="top"/>
    </xf>
    <xf numFmtId="43" fontId="22" fillId="0" borderId="10" xfId="44" applyFont="1" applyFill="1" applyBorder="1" applyAlignment="1">
      <alignment horizontal="right" vertical="top"/>
    </xf>
    <xf numFmtId="0" fontId="0" fillId="0" borderId="0" xfId="0" quotePrefix="1"/>
    <xf numFmtId="0" fontId="21" fillId="18" borderId="13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top" wrapText="1"/>
    </xf>
    <xf numFmtId="0" fontId="20" fillId="18" borderId="11" xfId="43" quotePrefix="1" applyFont="1" applyFill="1" applyBorder="1" applyAlignment="1">
      <alignment horizontal="center" vertical="top" wrapText="1"/>
    </xf>
    <xf numFmtId="49" fontId="20" fillId="18" borderId="11" xfId="43" quotePrefix="1" applyNumberFormat="1" applyFont="1" applyFill="1" applyBorder="1" applyAlignment="1">
      <alignment horizontal="center" vertical="top"/>
    </xf>
    <xf numFmtId="49" fontId="20" fillId="18" borderId="11" xfId="43" applyNumberFormat="1" applyFont="1" applyFill="1" applyBorder="1" applyAlignment="1">
      <alignment horizontal="center" vertical="top"/>
    </xf>
    <xf numFmtId="49" fontId="20" fillId="18" borderId="11" xfId="43" applyNumberFormat="1" applyFont="1" applyFill="1" applyBorder="1" applyAlignment="1">
      <alignment horizontal="left" vertical="top"/>
    </xf>
    <xf numFmtId="43" fontId="20" fillId="0" borderId="11" xfId="44" applyFont="1" applyFill="1" applyBorder="1" applyAlignment="1">
      <alignment horizontal="right" vertical="top"/>
    </xf>
    <xf numFmtId="164" fontId="20" fillId="0" borderId="10" xfId="43" applyNumberFormat="1" applyFont="1" applyFill="1" applyBorder="1" applyAlignment="1">
      <alignment horizontal="center" vertical="top"/>
    </xf>
    <xf numFmtId="49" fontId="0" fillId="0" borderId="0" xfId="0" quotePrefix="1" applyNumberFormat="1"/>
    <xf numFmtId="0" fontId="20" fillId="19" borderId="11" xfId="43" applyFont="1" applyFill="1" applyBorder="1" applyAlignment="1">
      <alignment vertical="top"/>
    </xf>
    <xf numFmtId="0" fontId="21" fillId="19" borderId="11" xfId="43" applyFont="1" applyFill="1" applyBorder="1" applyAlignment="1">
      <alignment vertical="top"/>
    </xf>
    <xf numFmtId="43" fontId="21" fillId="19" borderId="11" xfId="44" applyFont="1" applyFill="1" applyBorder="1" applyAlignment="1">
      <alignment horizontal="right" vertical="top"/>
    </xf>
    <xf numFmtId="43" fontId="21" fillId="20" borderId="13" xfId="44" applyFont="1" applyFill="1" applyBorder="1" applyAlignment="1">
      <alignment horizontal="right" vertical="top"/>
    </xf>
    <xf numFmtId="0" fontId="21" fillId="0" borderId="14" xfId="43" applyFont="1" applyFill="1" applyBorder="1" applyAlignment="1">
      <alignment vertical="top" wrapText="1"/>
    </xf>
    <xf numFmtId="0" fontId="22" fillId="0" borderId="15" xfId="0" applyFont="1" applyBorder="1"/>
    <xf numFmtId="43" fontId="22" fillId="18" borderId="16" xfId="44" applyFont="1" applyFill="1" applyBorder="1" applyAlignment="1">
      <alignment horizontal="right"/>
    </xf>
    <xf numFmtId="164" fontId="20" fillId="0" borderId="13" xfId="43" applyNumberFormat="1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vertical="top"/>
    </xf>
    <xf numFmtId="0" fontId="20" fillId="0" borderId="10" xfId="43" applyFont="1" applyFill="1" applyBorder="1" applyAlignment="1">
      <alignment horizontal="center" vertical="top"/>
    </xf>
    <xf numFmtId="0" fontId="20" fillId="0" borderId="11" xfId="43" applyFont="1" applyFill="1" applyBorder="1" applyAlignment="1">
      <alignment horizontal="center" vertical="top"/>
    </xf>
    <xf numFmtId="165" fontId="20" fillId="0" borderId="17" xfId="43" applyNumberFormat="1" applyFont="1" applyFill="1" applyBorder="1" applyAlignment="1">
      <alignment horizontal="center" vertical="top"/>
    </xf>
    <xf numFmtId="164" fontId="20" fillId="0" borderId="18" xfId="43" applyNumberFormat="1" applyFont="1" applyFill="1" applyBorder="1" applyAlignment="1">
      <alignment horizontal="center" vertical="top"/>
    </xf>
    <xf numFmtId="0" fontId="20" fillId="19" borderId="10" xfId="43" applyFont="1" applyFill="1" applyBorder="1" applyAlignment="1">
      <alignment horizontal="center" vertical="top"/>
    </xf>
    <xf numFmtId="165" fontId="20" fillId="0" borderId="18" xfId="43" applyNumberFormat="1" applyFont="1" applyFill="1" applyBorder="1" applyAlignment="1">
      <alignment horizontal="center" vertical="top"/>
    </xf>
    <xf numFmtId="0" fontId="21" fillId="19" borderId="10" xfId="43" applyFont="1" applyFill="1" applyBorder="1" applyAlignment="1">
      <alignment horizontal="left" vertical="center"/>
    </xf>
    <xf numFmtId="0" fontId="21" fillId="20" borderId="21" xfId="43" applyFont="1" applyFill="1" applyBorder="1" applyAlignment="1">
      <alignment horizontal="right" vertical="top"/>
    </xf>
    <xf numFmtId="0" fontId="21" fillId="20" borderId="22" xfId="43" applyFont="1" applyFill="1" applyBorder="1" applyAlignment="1">
      <alignment horizontal="right" vertical="top"/>
    </xf>
    <xf numFmtId="0" fontId="21" fillId="20" borderId="23" xfId="43" applyFont="1" applyFill="1" applyBorder="1" applyAlignment="1">
      <alignment horizontal="right" vertical="top"/>
    </xf>
    <xf numFmtId="0" fontId="21" fillId="0" borderId="11" xfId="43" applyFont="1" applyFill="1" applyBorder="1" applyAlignment="1">
      <alignment horizontal="center" vertical="top" wrapText="1"/>
    </xf>
    <xf numFmtId="0" fontId="21" fillId="0" borderId="12" xfId="43" applyFont="1" applyFill="1" applyBorder="1" applyAlignment="1">
      <alignment horizontal="center" vertical="top" wrapText="1"/>
    </xf>
    <xf numFmtId="0" fontId="21" fillId="0" borderId="13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20" borderId="10" xfId="43" applyFont="1" applyFill="1" applyBorder="1" applyAlignment="1">
      <alignment horizontal="center" vertical="center" wrapText="1"/>
    </xf>
    <xf numFmtId="0" fontId="21" fillId="20" borderId="10" xfId="43" applyFont="1" applyFill="1" applyBorder="1" applyAlignment="1">
      <alignment horizontal="center" vertical="center"/>
    </xf>
    <xf numFmtId="0" fontId="21" fillId="19" borderId="10" xfId="43" applyFont="1" applyFill="1" applyBorder="1" applyAlignment="1">
      <alignment horizontal="right" vertical="top" wrapText="1"/>
    </xf>
    <xf numFmtId="0" fontId="21" fillId="19" borderId="17" xfId="43" applyFont="1" applyFill="1" applyBorder="1" applyAlignment="1">
      <alignment horizontal="right" vertical="top" wrapText="1"/>
    </xf>
    <xf numFmtId="0" fontId="21" fillId="19" borderId="19" xfId="43" applyFont="1" applyFill="1" applyBorder="1" applyAlignment="1">
      <alignment horizontal="right" vertical="top" wrapText="1"/>
    </xf>
    <xf numFmtId="0" fontId="21" fillId="19" borderId="20" xfId="43" applyFont="1" applyFill="1" applyBorder="1" applyAlignment="1">
      <alignment horizontal="right" vertical="top" wrapText="1"/>
    </xf>
    <xf numFmtId="0" fontId="21" fillId="19" borderId="14" xfId="43" applyFont="1" applyFill="1" applyBorder="1" applyAlignment="1">
      <alignment horizontal="right" vertical="top" wrapText="1"/>
    </xf>
    <xf numFmtId="0" fontId="21" fillId="19" borderId="15" xfId="43" applyFont="1" applyFill="1" applyBorder="1" applyAlignment="1">
      <alignment horizontal="right" vertical="top" wrapText="1"/>
    </xf>
    <xf numFmtId="0" fontId="21" fillId="19" borderId="16" xfId="43" applyFont="1" applyFill="1" applyBorder="1" applyAlignment="1">
      <alignment horizontal="right" vertical="top" wrapText="1"/>
    </xf>
    <xf numFmtId="0" fontId="21" fillId="18" borderId="11" xfId="43" applyFont="1" applyFill="1" applyBorder="1" applyAlignment="1">
      <alignment horizontal="left" vertical="center" wrapText="1"/>
    </xf>
    <xf numFmtId="0" fontId="21" fillId="18" borderId="12" xfId="43" applyFont="1" applyFill="1" applyBorder="1" applyAlignment="1">
      <alignment horizontal="left" vertical="center" wrapText="1"/>
    </xf>
    <xf numFmtId="0" fontId="21" fillId="18" borderId="13" xfId="43" applyFont="1" applyFill="1" applyBorder="1" applyAlignment="1">
      <alignment horizontal="left" vertical="center" wrapText="1"/>
    </xf>
    <xf numFmtId="0" fontId="21" fillId="0" borderId="17" xfId="43" applyFont="1" applyFill="1" applyBorder="1" applyAlignment="1">
      <alignment horizontal="left" vertical="center" wrapText="1"/>
    </xf>
    <xf numFmtId="0" fontId="21" fillId="0" borderId="18" xfId="43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1" fillId="20" borderId="10" xfId="43" applyFont="1" applyFill="1" applyBorder="1" applyAlignment="1">
      <alignment horizontal="center"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37" xr:uid="{00000000-0005-0000-0000-000013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Обычный_Лист1" xfId="43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0</xdr:rowOff>
    </xdr:from>
    <xdr:to>
      <xdr:col>11</xdr:col>
      <xdr:colOff>0</xdr:colOff>
      <xdr:row>5</xdr:row>
      <xdr:rowOff>41275</xdr:rowOff>
    </xdr:to>
    <xdr:pic>
      <xdr:nvPicPr>
        <xdr:cNvPr id="15375" name="Picture -767">
          <a:extLst>
            <a:ext uri="{FF2B5EF4-FFF2-40B4-BE49-F238E27FC236}">
              <a16:creationId xmlns:a16="http://schemas.microsoft.com/office/drawing/2014/main" id="{9718640F-5A0C-45DD-8E64-57F1487D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1400" y="0"/>
          <a:ext cx="4445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H43" sqref="H43"/>
    </sheetView>
  </sheetViews>
  <sheetFormatPr baseColWidth="10" defaultColWidth="9.1640625" defaultRowHeight="13"/>
  <cols>
    <col min="1" max="1" width="15.5" style="1" customWidth="1"/>
    <col min="2" max="2" width="26.83203125" style="1" customWidth="1"/>
    <col min="3" max="4" width="13.33203125" style="1" customWidth="1"/>
    <col min="5" max="5" width="11.83203125" style="1" customWidth="1"/>
    <col min="6" max="7" width="9.1640625" style="1"/>
    <col min="8" max="8" width="10.1640625" style="1" customWidth="1"/>
    <col min="9" max="9" width="11" style="1" customWidth="1"/>
    <col min="10" max="10" width="33.1640625" style="1" customWidth="1"/>
    <col min="11" max="12" width="11.83203125" style="1" customWidth="1"/>
    <col min="13" max="16384" width="9.1640625" style="1"/>
  </cols>
  <sheetData>
    <row r="1" spans="1:12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3"/>
    </row>
    <row r="2" spans="1:12">
      <c r="A2" s="13"/>
      <c r="B2" s="13"/>
      <c r="C2" s="85"/>
      <c r="D2" s="85"/>
      <c r="E2" s="85"/>
      <c r="F2" s="85"/>
      <c r="G2" s="85"/>
      <c r="H2" s="85"/>
      <c r="I2" s="85"/>
      <c r="J2" s="85"/>
      <c r="K2" s="13"/>
      <c r="L2" s="13"/>
    </row>
    <row r="3" spans="1:12" ht="13" customHeight="1">
      <c r="A3" s="85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13"/>
    </row>
    <row r="4" spans="1:12">
      <c r="A4" s="6" t="s">
        <v>11</v>
      </c>
      <c r="B4" s="35" t="s">
        <v>24</v>
      </c>
      <c r="K4" s="7"/>
    </row>
    <row r="5" spans="1:12" ht="14">
      <c r="A5" s="10" t="s">
        <v>12</v>
      </c>
      <c r="B5" s="44" t="s">
        <v>32</v>
      </c>
      <c r="K5" s="15"/>
    </row>
    <row r="6" spans="1:12" ht="14">
      <c r="A6" s="12" t="s">
        <v>14</v>
      </c>
      <c r="B6" s="11" t="s">
        <v>25</v>
      </c>
      <c r="C6" s="13"/>
      <c r="D6" s="13"/>
      <c r="E6" s="13"/>
      <c r="F6" s="13"/>
      <c r="G6" s="13"/>
      <c r="I6" s="13"/>
    </row>
    <row r="7" spans="1:12" ht="14">
      <c r="A7" s="12" t="s">
        <v>43</v>
      </c>
      <c r="B7" s="11" t="s">
        <v>44</v>
      </c>
      <c r="C7" s="13"/>
      <c r="D7" s="13"/>
      <c r="E7" s="13"/>
      <c r="F7" s="13"/>
      <c r="G7" s="13"/>
      <c r="I7" s="13"/>
    </row>
    <row r="8" spans="1:12">
      <c r="G8" s="7"/>
      <c r="H8" s="7"/>
      <c r="I8" s="8"/>
      <c r="J8" s="9"/>
      <c r="K8" s="7"/>
    </row>
    <row r="9" spans="1:12" ht="22.5" customHeight="1">
      <c r="A9" s="70" t="s">
        <v>10</v>
      </c>
      <c r="B9" s="71" t="s">
        <v>0</v>
      </c>
      <c r="C9" s="86" t="s">
        <v>1</v>
      </c>
      <c r="D9" s="86"/>
      <c r="E9" s="70" t="s">
        <v>21</v>
      </c>
      <c r="F9" s="86" t="s">
        <v>37</v>
      </c>
      <c r="G9" s="86"/>
      <c r="H9" s="86"/>
      <c r="I9" s="86"/>
      <c r="J9" s="86"/>
      <c r="K9" s="86"/>
    </row>
    <row r="10" spans="1:12" ht="57" customHeight="1">
      <c r="A10" s="70"/>
      <c r="B10" s="71"/>
      <c r="C10" s="30" t="s">
        <v>2</v>
      </c>
      <c r="D10" s="30" t="s">
        <v>3</v>
      </c>
      <c r="E10" s="70"/>
      <c r="F10" s="22" t="s">
        <v>4</v>
      </c>
      <c r="G10" s="23" t="s">
        <v>20</v>
      </c>
      <c r="H10" s="24" t="s">
        <v>16</v>
      </c>
      <c r="I10" s="21" t="s">
        <v>17</v>
      </c>
      <c r="J10" s="21" t="s">
        <v>19</v>
      </c>
      <c r="K10" s="21" t="s">
        <v>36</v>
      </c>
      <c r="L10" s="2"/>
    </row>
    <row r="11" spans="1:12" ht="18" customHeight="1">
      <c r="A11" s="65" t="s">
        <v>25</v>
      </c>
      <c r="B11" s="82" t="s">
        <v>34</v>
      </c>
      <c r="C11" s="57">
        <v>44228</v>
      </c>
      <c r="D11" s="57">
        <v>44561</v>
      </c>
      <c r="E11" s="16" t="s">
        <v>18</v>
      </c>
      <c r="F11" s="14" t="s">
        <v>45</v>
      </c>
      <c r="G11" s="28" t="s">
        <v>22</v>
      </c>
      <c r="H11" s="14" t="s">
        <v>23</v>
      </c>
      <c r="I11" s="5">
        <v>75700</v>
      </c>
      <c r="J11" s="18" t="s">
        <v>27</v>
      </c>
      <c r="K11" s="31">
        <v>5000</v>
      </c>
      <c r="L11" s="2"/>
    </row>
    <row r="12" spans="1:12" ht="18" customHeight="1">
      <c r="A12" s="66"/>
      <c r="B12" s="83"/>
      <c r="C12" s="58"/>
      <c r="D12" s="27"/>
      <c r="E12" s="29" t="s">
        <v>18</v>
      </c>
      <c r="F12" s="14" t="s">
        <v>45</v>
      </c>
      <c r="G12" s="28" t="s">
        <v>22</v>
      </c>
      <c r="H12" s="14" t="s">
        <v>23</v>
      </c>
      <c r="I12" s="5">
        <v>71600</v>
      </c>
      <c r="J12" s="4" t="s">
        <v>8</v>
      </c>
      <c r="K12" s="31">
        <v>2000</v>
      </c>
      <c r="L12" s="2"/>
    </row>
    <row r="13" spans="1:12" ht="18" customHeight="1">
      <c r="A13" s="66"/>
      <c r="B13" s="83"/>
      <c r="C13" s="58"/>
      <c r="D13" s="27"/>
      <c r="E13" s="29" t="s">
        <v>18</v>
      </c>
      <c r="F13" s="14" t="s">
        <v>45</v>
      </c>
      <c r="G13" s="28" t="s">
        <v>22</v>
      </c>
      <c r="H13" s="14" t="s">
        <v>23</v>
      </c>
      <c r="I13" s="5">
        <v>74500</v>
      </c>
      <c r="J13" s="19" t="s">
        <v>5</v>
      </c>
      <c r="K13" s="31">
        <v>1500</v>
      </c>
      <c r="L13" s="2"/>
    </row>
    <row r="14" spans="1:12" ht="18" customHeight="1">
      <c r="A14" s="66"/>
      <c r="B14" s="61"/>
      <c r="C14" s="59"/>
      <c r="D14" s="59"/>
      <c r="E14" s="72" t="s">
        <v>38</v>
      </c>
      <c r="F14" s="72"/>
      <c r="G14" s="72"/>
      <c r="H14" s="72"/>
      <c r="I14" s="72"/>
      <c r="J14" s="72"/>
      <c r="K14" s="32">
        <f>SUM(K11:K13)</f>
        <v>8500</v>
      </c>
      <c r="L14" s="2"/>
    </row>
    <row r="15" spans="1:12" ht="18" customHeight="1">
      <c r="A15" s="66"/>
      <c r="B15" s="68" t="s">
        <v>33</v>
      </c>
      <c r="C15" s="57">
        <v>44228</v>
      </c>
      <c r="D15" s="57">
        <v>44561</v>
      </c>
      <c r="E15" s="16" t="s">
        <v>18</v>
      </c>
      <c r="F15" s="14" t="s">
        <v>45</v>
      </c>
      <c r="G15" s="28" t="s">
        <v>22</v>
      </c>
      <c r="H15" s="14" t="s">
        <v>23</v>
      </c>
      <c r="I15" s="14" t="s">
        <v>29</v>
      </c>
      <c r="J15" s="20" t="s">
        <v>6</v>
      </c>
      <c r="K15" s="31">
        <v>3000</v>
      </c>
      <c r="L15" s="2"/>
    </row>
    <row r="16" spans="1:12" ht="18" customHeight="1">
      <c r="A16" s="66"/>
      <c r="B16" s="69"/>
      <c r="C16" s="26"/>
      <c r="D16" s="26"/>
      <c r="E16" s="16" t="s">
        <v>18</v>
      </c>
      <c r="F16" s="14" t="s">
        <v>45</v>
      </c>
      <c r="G16" s="28" t="s">
        <v>22</v>
      </c>
      <c r="H16" s="14" t="s">
        <v>23</v>
      </c>
      <c r="I16" s="14" t="s">
        <v>28</v>
      </c>
      <c r="J16" s="3" t="s">
        <v>7</v>
      </c>
      <c r="K16" s="31">
        <v>2000</v>
      </c>
      <c r="L16" s="2"/>
    </row>
    <row r="17" spans="1:12" ht="18" customHeight="1">
      <c r="A17" s="66"/>
      <c r="B17" s="69"/>
      <c r="C17" s="26"/>
      <c r="D17" s="26"/>
      <c r="E17" s="16" t="s">
        <v>18</v>
      </c>
      <c r="F17" s="14" t="s">
        <v>45</v>
      </c>
      <c r="G17" s="28" t="s">
        <v>22</v>
      </c>
      <c r="H17" s="14" t="s">
        <v>23</v>
      </c>
      <c r="I17" s="5">
        <v>74210</v>
      </c>
      <c r="J17" s="19" t="s">
        <v>30</v>
      </c>
      <c r="K17" s="31">
        <v>2000</v>
      </c>
      <c r="L17" s="2"/>
    </row>
    <row r="18" spans="1:12" ht="18" customHeight="1">
      <c r="A18" s="66"/>
      <c r="B18" s="61"/>
      <c r="C18" s="59"/>
      <c r="D18" s="59"/>
      <c r="E18" s="76" t="s">
        <v>39</v>
      </c>
      <c r="F18" s="77"/>
      <c r="G18" s="77"/>
      <c r="H18" s="77"/>
      <c r="I18" s="77"/>
      <c r="J18" s="78"/>
      <c r="K18" s="32">
        <f>SUM(K15:K17)</f>
        <v>7000</v>
      </c>
      <c r="L18" s="2"/>
    </row>
    <row r="19" spans="1:12" ht="18" customHeight="1">
      <c r="A19" s="66"/>
      <c r="B19" s="79" t="s">
        <v>42</v>
      </c>
      <c r="C19" s="57">
        <v>44228</v>
      </c>
      <c r="D19" s="57">
        <v>44561</v>
      </c>
      <c r="E19" s="16" t="s">
        <v>18</v>
      </c>
      <c r="F19" s="14" t="s">
        <v>45</v>
      </c>
      <c r="G19" s="28" t="s">
        <v>22</v>
      </c>
      <c r="H19" s="14" t="s">
        <v>23</v>
      </c>
      <c r="I19" s="55">
        <v>71400</v>
      </c>
      <c r="J19" s="54" t="s">
        <v>26</v>
      </c>
      <c r="K19" s="33">
        <v>35000</v>
      </c>
      <c r="L19" s="2"/>
    </row>
    <row r="20" spans="1:12" ht="19" customHeight="1">
      <c r="A20" s="66"/>
      <c r="B20" s="80"/>
      <c r="C20" s="60"/>
      <c r="D20" s="60"/>
      <c r="E20" s="16" t="s">
        <v>18</v>
      </c>
      <c r="F20" s="14" t="s">
        <v>45</v>
      </c>
      <c r="G20" s="28" t="s">
        <v>22</v>
      </c>
      <c r="H20" s="14" t="s">
        <v>23</v>
      </c>
      <c r="I20" s="53">
        <v>71500</v>
      </c>
      <c r="J20" s="54" t="s">
        <v>31</v>
      </c>
      <c r="K20" s="33">
        <v>24000</v>
      </c>
      <c r="L20" s="2"/>
    </row>
    <row r="21" spans="1:12" ht="18" customHeight="1">
      <c r="A21" s="66"/>
      <c r="B21" s="80"/>
      <c r="C21" s="27"/>
      <c r="D21" s="27"/>
      <c r="E21" s="16" t="s">
        <v>18</v>
      </c>
      <c r="F21" s="14" t="s">
        <v>45</v>
      </c>
      <c r="G21" s="28" t="s">
        <v>22</v>
      </c>
      <c r="H21" s="14" t="s">
        <v>23</v>
      </c>
      <c r="I21" s="55">
        <v>71600</v>
      </c>
      <c r="J21" s="4" t="s">
        <v>8</v>
      </c>
      <c r="K21" s="33">
        <v>2000</v>
      </c>
      <c r="L21" s="2"/>
    </row>
    <row r="22" spans="1:12" ht="18" customHeight="1">
      <c r="A22" s="66"/>
      <c r="B22" s="80"/>
      <c r="C22" s="27"/>
      <c r="D22" s="27"/>
      <c r="E22" s="38" t="s">
        <v>18</v>
      </c>
      <c r="F22" s="14" t="s">
        <v>45</v>
      </c>
      <c r="G22" s="39" t="s">
        <v>22</v>
      </c>
      <c r="H22" s="40" t="s">
        <v>23</v>
      </c>
      <c r="I22" s="56">
        <v>74500</v>
      </c>
      <c r="J22" s="41" t="s">
        <v>5</v>
      </c>
      <c r="K22" s="42">
        <v>1000</v>
      </c>
      <c r="L22" s="2"/>
    </row>
    <row r="23" spans="1:12" ht="18" customHeight="1">
      <c r="A23" s="67"/>
      <c r="B23" s="81"/>
      <c r="C23" s="52"/>
      <c r="D23" s="52"/>
      <c r="E23" s="16" t="s">
        <v>18</v>
      </c>
      <c r="F23" s="14" t="s">
        <v>45</v>
      </c>
      <c r="G23" s="28" t="s">
        <v>22</v>
      </c>
      <c r="H23" s="14" t="s">
        <v>23</v>
      </c>
      <c r="I23" s="55">
        <v>75700</v>
      </c>
      <c r="J23" s="4" t="s">
        <v>15</v>
      </c>
      <c r="K23" s="34">
        <v>1000</v>
      </c>
      <c r="L23" s="2"/>
    </row>
    <row r="24" spans="1:12" ht="18" customHeight="1">
      <c r="A24" s="37"/>
      <c r="B24" s="36"/>
      <c r="C24" s="43"/>
      <c r="D24" s="43"/>
      <c r="E24" s="16" t="s">
        <v>18</v>
      </c>
      <c r="F24" s="14" t="s">
        <v>45</v>
      </c>
      <c r="G24" s="28" t="s">
        <v>22</v>
      </c>
      <c r="H24" s="14" t="s">
        <v>23</v>
      </c>
      <c r="I24" s="55">
        <v>72800</v>
      </c>
      <c r="J24" s="4" t="s">
        <v>46</v>
      </c>
      <c r="K24" s="34">
        <v>1500</v>
      </c>
      <c r="L24" s="2"/>
    </row>
    <row r="25" spans="1:12" ht="18" customHeight="1">
      <c r="A25" s="45"/>
      <c r="B25" s="46"/>
      <c r="C25" s="45"/>
      <c r="D25" s="45"/>
      <c r="E25" s="73" t="s">
        <v>40</v>
      </c>
      <c r="F25" s="74"/>
      <c r="G25" s="74"/>
      <c r="H25" s="74"/>
      <c r="I25" s="74"/>
      <c r="J25" s="75"/>
      <c r="K25" s="47">
        <f>SUM(K19:K24)</f>
        <v>64500</v>
      </c>
      <c r="L25" s="2"/>
    </row>
    <row r="26" spans="1:12" ht="18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2"/>
    </row>
    <row r="27" spans="1:12" ht="18" customHeight="1">
      <c r="A27" s="62" t="s">
        <v>9</v>
      </c>
      <c r="B27" s="63"/>
      <c r="C27" s="63"/>
      <c r="D27" s="63"/>
      <c r="E27" s="63"/>
      <c r="F27" s="63"/>
      <c r="G27" s="63"/>
      <c r="H27" s="63"/>
      <c r="I27" s="63"/>
      <c r="J27" s="64"/>
      <c r="K27" s="48">
        <f>K25+K18+K14</f>
        <v>80000</v>
      </c>
      <c r="L27" s="2"/>
    </row>
    <row r="28" spans="1:12">
      <c r="D28" s="25"/>
      <c r="E28" s="25"/>
      <c r="F28" s="25"/>
    </row>
    <row r="29" spans="1:12">
      <c r="A29" s="17" t="s">
        <v>47</v>
      </c>
      <c r="B29" s="17" t="s">
        <v>41</v>
      </c>
      <c r="D29" s="25"/>
      <c r="E29" s="25"/>
      <c r="F29" s="25"/>
      <c r="K29" s="2"/>
    </row>
    <row r="30" spans="1:12">
      <c r="B30" s="17"/>
      <c r="D30" s="25"/>
      <c r="E30" s="25"/>
      <c r="F30" s="25"/>
      <c r="L30" s="2"/>
    </row>
    <row r="31" spans="1:12">
      <c r="A31" s="17"/>
      <c r="L31" s="2"/>
    </row>
    <row r="33" spans="11:11">
      <c r="K33" s="2"/>
    </row>
  </sheetData>
  <mergeCells count="16">
    <mergeCell ref="C2:J2"/>
    <mergeCell ref="C9:D9"/>
    <mergeCell ref="E9:E10"/>
    <mergeCell ref="F9:K9"/>
    <mergeCell ref="A1:K1"/>
    <mergeCell ref="A3:K3"/>
    <mergeCell ref="A27:J27"/>
    <mergeCell ref="A11:A23"/>
    <mergeCell ref="B15:B17"/>
    <mergeCell ref="A9:A10"/>
    <mergeCell ref="B9:B10"/>
    <mergeCell ref="E14:J14"/>
    <mergeCell ref="E25:J25"/>
    <mergeCell ref="E18:J18"/>
    <mergeCell ref="B19:B23"/>
    <mergeCell ref="B11:B13"/>
  </mergeCells>
  <phoneticPr fontId="23" type="noConversion"/>
  <pageMargins left="0.7" right="0.7" top="0.75" bottom="0.75" header="0.3" footer="0.3"/>
  <pageSetup paperSize="9" scale="46" orientation="portrait" r:id="rId1"/>
  <ignoredErrors>
    <ignoredError sqref="B4:B5 G20:J23 G19:J19 E19 E20:E24 G16:J17 E16:E17 G15:J15 E15 E18:J18 G11:G13 E11:E13 E14:J14 F11:F13 H11:J13 F19 F16:F17 F15 F20:F24 G24:I2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2021-03-19T04:00:00+00:00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Thailand</TermName>
          <TermId xmlns="http://schemas.microsoft.com/office/infopath/2007/PartnerControls">579679e3-2e87-485c-a75b-d3c242e9b35f</TermId>
        </TermInfo>
      </Terms>
    </UNDPCountryTaxHTField0>
    <UndpOUCode xmlns="1ed4137b-41b2-488b-8250-6d369ec27664">THA</UndpOUCode>
    <PDC_x0020_Document_x0020_Category xmlns="f1161f5b-24a3-4c2d-bc81-44cb9325e8ee">Proposal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Democratic Governance</TermName>
          <TermId xmlns="http://schemas.microsoft.com/office/infopath/2007/PartnerControls">62461a33-f823-4f1a-904d-8e902184b1d7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Annual/Multi-Year Workplan</TermName>
          <TermId xmlns="http://schemas.microsoft.com/office/infopath/2007/PartnerControls">32cd623a-3734-435b-a6ba-7b0d4a2fa8e7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Partnerships</UNDPPOPPFunctionalArea>
    <Document_x0020_Coverage_x0020_Period_x0020_Start_x0020_Date xmlns="f1161f5b-24a3-4c2d-bc81-44cb9325e8ee">2021-02-01T05:00:00+00:00</Document_x0020_Coverage_x0020_Period_x0020_Start_x0020_Date>
    <Document_x0020_Coverage_x0020_Period_x0020_End_x0020_Date xmlns="f1161f5b-24a3-4c2d-bc81-44cb9325e8ee">2021-12-31T05:00:00+00:00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1113</Value>
      <Value>227</Value>
      <Value>1668</Value>
      <Value>1</Value>
      <Value>1581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00134254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THA</TermName>
          <TermId xmlns="http://schemas.microsoft.com/office/infopath/2007/PartnerControls">110e701d-8748-4755-94fe-b081ad505322</TermId>
        </TermInfo>
      </Terms>
    </gc6531b704974d528487414686b72f6f>
    <_dlc_DocId xmlns="f1161f5b-24a3-4c2d-bc81-44cb9325e8ee">ATLASPDC-4-132172</_dlc_DocId>
    <_dlc_DocIdUrl xmlns="f1161f5b-24a3-4c2d-bc81-44cb9325e8ee">
      <Url>https://info.undp.org/docs/pdc/_layouts/DocIdRedir.aspx?ID=ATLASPDC-4-132172</Url>
      <Description>ATLASPDC-4-132172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9CF86E-D4A5-4345-A6AB-C03276B777F6}"/>
</file>

<file path=customXml/itemProps2.xml><?xml version="1.0" encoding="utf-8"?>
<ds:datastoreItem xmlns:ds="http://schemas.openxmlformats.org/officeDocument/2006/customXml" ds:itemID="{EB11853F-9449-4E90-BC51-3DB16DE62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F1034-1B8B-494A-A6E9-4FE286939982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363664c-a19c-4c37-8c7a-79526487cd67"/>
    <ds:schemaRef ds:uri="76ff9387-2def-4969-9261-1d4533d7144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B79561E-4E42-4A16-95D0-462CC8BC5847}"/>
</file>

<file path=customXml/itemProps5.xml><?xml version="1.0" encoding="utf-8"?>
<ds:datastoreItem xmlns:ds="http://schemas.openxmlformats.org/officeDocument/2006/customXml" ds:itemID="{18AB02EA-5BDB-4251-AFAC-8CAB838D0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Parliament Engagement AWP for 2021</dc:title>
  <dc:subject/>
  <dc:creator>Aticha Chaivichian</dc:creator>
  <cp:lastModifiedBy>Microsoft Office User</cp:lastModifiedBy>
  <cp:lastPrinted>2020-12-21T06:50:24Z</cp:lastPrinted>
  <dcterms:created xsi:type="dcterms:W3CDTF">2011-03-23T18:41:07Z</dcterms:created>
  <dcterms:modified xsi:type="dcterms:W3CDTF">2021-03-19T03:13:33Z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1581;#Thailand|579679e3-2e87-485c-a75b-d3c242e9b35f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1668;#THA|110e701d-8748-4755-94fe-b081ad505322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1113;#Annual/Multi-Year Workplan|32cd623a-3734-435b-a6ba-7b0d4a2fa8e7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227;#Democratic Governance|62461a33-f823-4f1a-904d-8e902184b1d7</vt:lpwstr>
  </property>
  <property fmtid="{D5CDD505-2E9C-101B-9397-08002B2CF9AE}" pid="13" name="_dlc_DocIdItemGuid">
    <vt:lpwstr>9f39fb34-b3fe-4ad5-82af-e00a6d60cb2d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